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21" i="1" l="1"/>
  <c r="N21" i="1"/>
  <c r="M21" i="1"/>
  <c r="L21" i="1"/>
  <c r="K21" i="1"/>
  <c r="J21" i="1"/>
  <c r="I21" i="1"/>
  <c r="H21" i="1"/>
  <c r="G21" i="1"/>
  <c r="F21" i="1"/>
  <c r="E21" i="1"/>
  <c r="D21" i="1"/>
  <c r="O12" i="1"/>
  <c r="O22" i="1" s="1"/>
  <c r="N12" i="1"/>
  <c r="N22" i="1" s="1"/>
  <c r="M12" i="1"/>
  <c r="M22" i="1" s="1"/>
  <c r="L12" i="1"/>
  <c r="L22" i="1" s="1"/>
  <c r="K12" i="1"/>
  <c r="K22" i="1" s="1"/>
  <c r="J12" i="1"/>
  <c r="J22" i="1" s="1"/>
  <c r="I12" i="1"/>
  <c r="I22" i="1" s="1"/>
  <c r="H12" i="1"/>
  <c r="H22" i="1" s="1"/>
  <c r="G12" i="1"/>
  <c r="G22" i="1" s="1"/>
  <c r="F12" i="1"/>
  <c r="F22" i="1" s="1"/>
  <c r="E12" i="1"/>
  <c r="E22" i="1" s="1"/>
  <c r="D12" i="1"/>
  <c r="D22" i="1" s="1"/>
</calcChain>
</file>

<file path=xl/sharedStrings.xml><?xml version="1.0" encoding="utf-8"?>
<sst xmlns="http://schemas.openxmlformats.org/spreadsheetml/2006/main" count="39" uniqueCount="37">
  <si>
    <t>15 день .</t>
  </si>
  <si>
    <t>№</t>
  </si>
  <si>
    <t>Наименование блюда</t>
  </si>
  <si>
    <t>Масса порций</t>
  </si>
  <si>
    <t>Питательные вещества</t>
  </si>
  <si>
    <t>Энергетическая ценность (к/калл)</t>
  </si>
  <si>
    <t>Витамины (мг)</t>
  </si>
  <si>
    <t>Минералы в-ва (мг)</t>
  </si>
  <si>
    <t>рецепта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</si>
  <si>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</si>
  <si>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</si>
  <si>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</si>
  <si>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</si>
  <si>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</si>
  <si>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</si>
  <si>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</si>
  <si>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</si>
  <si>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</si>
  <si>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</si>
  <si>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Fe</t>
  </si>
  <si>
    <t>ЗАВТРАК</t>
  </si>
  <si>
    <t>бутерброд с маслом (1-й вариант)</t>
  </si>
  <si>
    <t>20/20</t>
  </si>
  <si>
    <t>Каша ячневая молочная вязкая</t>
  </si>
  <si>
    <t>Какао с молоком сгущенным</t>
  </si>
  <si>
    <t>Хлеб ржаной</t>
  </si>
  <si>
    <t>Хлеб пшеничный</t>
  </si>
  <si>
    <t>Йогурт</t>
  </si>
  <si>
    <t>Итого завтрак</t>
  </si>
  <si>
    <t>ОБЕД</t>
  </si>
  <si>
    <t>Салат картофельный с зелёным горошком</t>
  </si>
  <si>
    <t>Щи из свежей капусты с картофелем</t>
  </si>
  <si>
    <t>Картофель отварной</t>
  </si>
  <si>
    <t xml:space="preserve">Котлета рыбная </t>
  </si>
  <si>
    <t>Компот из свежих плодов яблок</t>
  </si>
  <si>
    <t>Итого обед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</si>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</sst>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B5" sqref="B1:B1048576"/>
    </sheetView>
  </sheetViews>
  <sheetFormatPr defaultRowHeight="15" x14ac:dyDescent="0.25"/>
  <cols>
    <col min="2" max="2" width="25.7109375" customWidth="1"/>
  </cols>
  <sheetData>
    <row r="1" spans="1:15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1</v>
      </c>
      <c r="B2" s="4" t="s">
        <v>2</v>
      </c>
      <c r="C2" s="4" t="s">
        <v>3</v>
      </c>
      <c r="D2" s="5" t="s">
        <v>4</v>
      </c>
      <c r="E2" s="6"/>
      <c r="F2" s="7"/>
      <c r="G2" s="4" t="s">
        <v>5</v>
      </c>
      <c r="H2" s="5" t="s">
        <v>6</v>
      </c>
      <c r="I2" s="6"/>
      <c r="J2" s="6"/>
      <c r="K2" s="7"/>
      <c r="L2" s="5" t="s">
        <v>7</v>
      </c>
      <c r="M2" s="6"/>
      <c r="N2" s="6"/>
      <c r="O2" s="7"/>
    </row>
    <row r="3" spans="1:15" ht="15.75" thickBot="1" x14ac:dyDescent="0.3">
      <c r="A3" s="8" t="s">
        <v>8</v>
      </c>
      <c r="B3" s="9"/>
      <c r="C3" s="9"/>
      <c r="D3" s="10"/>
      <c r="E3" s="11"/>
      <c r="F3" s="12"/>
      <c r="G3" s="13"/>
      <c r="H3" s="10"/>
      <c r="I3" s="11"/>
      <c r="J3" s="11"/>
      <c r="K3" s="12"/>
      <c r="L3" s="10"/>
      <c r="M3" s="11"/>
      <c r="N3" s="11"/>
      <c r="O3" s="12"/>
    </row>
    <row r="4" spans="1:15" ht="15.75" thickBot="1" x14ac:dyDescent="0.3">
      <c r="A4" s="14"/>
      <c r="B4" s="13"/>
      <c r="C4" s="13"/>
      <c r="D4" s="15" t="s">
        <v>9</v>
      </c>
      <c r="E4" s="15" t="s">
        <v>10</v>
      </c>
      <c r="F4" s="15" t="s">
        <v>11</v>
      </c>
      <c r="G4" s="15"/>
      <c r="H4" s="15" t="s">
        <v>12</v>
      </c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</row>
    <row r="5" spans="1:15" ht="15.75" thickBot="1" x14ac:dyDescent="0.3">
      <c r="A5" s="14"/>
      <c r="B5" s="16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75.75" thickBot="1" x14ac:dyDescent="0.3">
      <c r="A6" s="14">
        <v>139</v>
      </c>
      <c r="B6" s="17" t="s">
        <v>21</v>
      </c>
      <c r="C6" s="15" t="s">
        <v>22</v>
      </c>
      <c r="D6" s="15">
        <v>5.08</v>
      </c>
      <c r="E6" s="15">
        <v>4.5999999999999996</v>
      </c>
      <c r="F6" s="15">
        <v>0.28000000000000003</v>
      </c>
      <c r="G6" s="15">
        <v>62.8</v>
      </c>
      <c r="H6" s="15">
        <v>0.03</v>
      </c>
      <c r="I6" s="15">
        <v>0</v>
      </c>
      <c r="J6" s="15">
        <v>0.1</v>
      </c>
      <c r="K6" s="15">
        <v>0.24</v>
      </c>
      <c r="L6" s="15">
        <v>22</v>
      </c>
      <c r="M6" s="15">
        <v>76.8</v>
      </c>
      <c r="N6" s="15">
        <v>4.8</v>
      </c>
      <c r="O6" s="15">
        <v>1</v>
      </c>
    </row>
    <row r="7" spans="1:15" ht="60.75" thickBot="1" x14ac:dyDescent="0.3">
      <c r="A7" s="14">
        <v>115</v>
      </c>
      <c r="B7" s="17" t="s">
        <v>23</v>
      </c>
      <c r="C7" s="15">
        <v>205</v>
      </c>
      <c r="D7" s="15">
        <v>7.23</v>
      </c>
      <c r="E7" s="15">
        <v>6.67</v>
      </c>
      <c r="F7" s="15">
        <v>39.54</v>
      </c>
      <c r="G7" s="15">
        <v>246.87</v>
      </c>
      <c r="H7" s="15">
        <v>0.16</v>
      </c>
      <c r="I7" s="15">
        <v>1.3</v>
      </c>
      <c r="J7" s="15">
        <v>0.04</v>
      </c>
      <c r="K7" s="15">
        <v>0.72</v>
      </c>
      <c r="L7" s="15">
        <v>157.19</v>
      </c>
      <c r="M7" s="15">
        <v>245.16</v>
      </c>
      <c r="N7" s="15">
        <v>36.43</v>
      </c>
      <c r="O7" s="15">
        <v>0.93</v>
      </c>
    </row>
    <row r="8" spans="1:15" ht="75.75" thickBot="1" x14ac:dyDescent="0.3">
      <c r="A8" s="14">
        <v>271</v>
      </c>
      <c r="B8" s="17" t="s">
        <v>24</v>
      </c>
      <c r="C8" s="15">
        <v>200</v>
      </c>
      <c r="D8" s="15">
        <v>3.78</v>
      </c>
      <c r="E8" s="15">
        <v>3.91</v>
      </c>
      <c r="F8" s="15">
        <v>26.04</v>
      </c>
      <c r="G8" s="15">
        <v>154.15</v>
      </c>
      <c r="H8" s="15">
        <v>0.03</v>
      </c>
      <c r="I8" s="15">
        <v>0.31</v>
      </c>
      <c r="J8" s="15">
        <v>0.01</v>
      </c>
      <c r="K8" s="15">
        <v>0.06</v>
      </c>
      <c r="L8" s="15">
        <v>126.27</v>
      </c>
      <c r="M8" s="15">
        <v>113.22</v>
      </c>
      <c r="N8" s="15">
        <v>29.92</v>
      </c>
      <c r="O8" s="15">
        <v>1.03</v>
      </c>
    </row>
    <row r="9" spans="1:15" ht="30.75" thickBot="1" x14ac:dyDescent="0.3">
      <c r="A9" s="14"/>
      <c r="B9" s="17" t="s">
        <v>25</v>
      </c>
      <c r="C9" s="15">
        <v>20</v>
      </c>
      <c r="D9" s="15">
        <v>2.92</v>
      </c>
      <c r="E9" s="15">
        <v>0.47</v>
      </c>
      <c r="F9" s="15">
        <v>18.12</v>
      </c>
      <c r="G9" s="15">
        <v>76</v>
      </c>
      <c r="H9" s="15">
        <v>7.0000000000000007E-2</v>
      </c>
      <c r="I9" s="15">
        <v>0</v>
      </c>
      <c r="J9" s="15">
        <v>0</v>
      </c>
      <c r="K9" s="15">
        <v>0.56000000000000005</v>
      </c>
      <c r="L9" s="15">
        <v>11.6</v>
      </c>
      <c r="M9" s="15">
        <v>60</v>
      </c>
      <c r="N9" s="15">
        <v>18.8</v>
      </c>
      <c r="O9" s="15">
        <v>0.96</v>
      </c>
    </row>
    <row r="10" spans="1:15" ht="45.75" thickBot="1" x14ac:dyDescent="0.3">
      <c r="A10" s="14"/>
      <c r="B10" s="17" t="s">
        <v>26</v>
      </c>
      <c r="C10" s="15">
        <v>30</v>
      </c>
      <c r="D10" s="15">
        <v>1.22</v>
      </c>
      <c r="E10" s="15">
        <v>0.18</v>
      </c>
      <c r="F10" s="15">
        <v>6.99</v>
      </c>
      <c r="G10" s="15">
        <v>33.9</v>
      </c>
      <c r="H10" s="15">
        <v>0.04</v>
      </c>
      <c r="I10" s="15">
        <v>0</v>
      </c>
      <c r="J10" s="15">
        <v>0</v>
      </c>
      <c r="K10" s="15">
        <v>0.32</v>
      </c>
      <c r="L10" s="15">
        <v>5.75</v>
      </c>
      <c r="M10" s="15">
        <v>21</v>
      </c>
      <c r="N10" s="15">
        <v>8.25</v>
      </c>
      <c r="O10" s="15">
        <v>0.48</v>
      </c>
    </row>
    <row r="11" spans="1:15" ht="15.75" thickBot="1" x14ac:dyDescent="0.3">
      <c r="A11" s="14">
        <v>272</v>
      </c>
      <c r="B11" s="17" t="s">
        <v>27</v>
      </c>
      <c r="C11" s="15">
        <v>200</v>
      </c>
      <c r="D11" s="15">
        <v>5.6</v>
      </c>
      <c r="E11" s="15">
        <v>6.38</v>
      </c>
      <c r="F11" s="15">
        <v>8.18</v>
      </c>
      <c r="G11" s="15">
        <v>112.52</v>
      </c>
      <c r="H11" s="15">
        <v>0.08</v>
      </c>
      <c r="I11" s="15">
        <v>1.4</v>
      </c>
      <c r="J11" s="15">
        <v>0.04</v>
      </c>
      <c r="K11" s="15">
        <v>0</v>
      </c>
      <c r="L11" s="15">
        <v>240.01</v>
      </c>
      <c r="M11" s="15">
        <v>180.01</v>
      </c>
      <c r="N11" s="15">
        <v>28</v>
      </c>
      <c r="O11" s="15">
        <v>0.2</v>
      </c>
    </row>
    <row r="12" spans="1:15" ht="30.75" thickBot="1" x14ac:dyDescent="0.3">
      <c r="A12" s="14"/>
      <c r="B12" s="16" t="s">
        <v>28</v>
      </c>
      <c r="C12" s="16"/>
      <c r="D12" s="16">
        <f>SUM(D6:D11)</f>
        <v>25.83</v>
      </c>
      <c r="E12" s="16">
        <f t="shared" ref="E12:O12" si="0">SUM(E6:E11)</f>
        <v>22.21</v>
      </c>
      <c r="F12" s="16">
        <f t="shared" si="0"/>
        <v>99.15</v>
      </c>
      <c r="G12" s="16">
        <f t="shared" si="0"/>
        <v>686.24</v>
      </c>
      <c r="H12" s="16">
        <f t="shared" si="0"/>
        <v>0.41000000000000003</v>
      </c>
      <c r="I12" s="16">
        <f t="shared" si="0"/>
        <v>3.01</v>
      </c>
      <c r="J12" s="16">
        <f t="shared" si="0"/>
        <v>0.19000000000000003</v>
      </c>
      <c r="K12" s="16">
        <f t="shared" si="0"/>
        <v>1.9000000000000001</v>
      </c>
      <c r="L12" s="16">
        <f t="shared" si="0"/>
        <v>562.81999999999994</v>
      </c>
      <c r="M12" s="16">
        <f t="shared" si="0"/>
        <v>696.18999999999994</v>
      </c>
      <c r="N12" s="16">
        <f t="shared" si="0"/>
        <v>126.2</v>
      </c>
      <c r="O12" s="16">
        <f t="shared" si="0"/>
        <v>4.6000000000000005</v>
      </c>
    </row>
    <row r="13" spans="1:15" ht="15.75" thickBot="1" x14ac:dyDescent="0.3">
      <c r="A13" s="14"/>
      <c r="B13" s="16" t="s">
        <v>29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05.75" thickBot="1" x14ac:dyDescent="0.3">
      <c r="A14" s="14">
        <v>31</v>
      </c>
      <c r="B14" s="17" t="s">
        <v>30</v>
      </c>
      <c r="C14" s="15">
        <v>100</v>
      </c>
      <c r="D14" s="15">
        <v>3.04</v>
      </c>
      <c r="E14" s="15">
        <v>11.38</v>
      </c>
      <c r="F14" s="15">
        <v>10.36</v>
      </c>
      <c r="G14" s="15">
        <v>157</v>
      </c>
      <c r="H14" s="15">
        <v>0.1</v>
      </c>
      <c r="I14" s="15">
        <v>15.2</v>
      </c>
      <c r="J14" s="15">
        <v>0.06</v>
      </c>
      <c r="K14" s="15">
        <v>4.63</v>
      </c>
      <c r="L14" s="15">
        <v>22.9</v>
      </c>
      <c r="M14" s="15">
        <v>65.2</v>
      </c>
      <c r="N14" s="15">
        <v>19.260000000000002</v>
      </c>
      <c r="O14" s="15">
        <v>0.96</v>
      </c>
    </row>
    <row r="15" spans="1:15" ht="90.75" thickBot="1" x14ac:dyDescent="0.3">
      <c r="A15" s="14">
        <v>63</v>
      </c>
      <c r="B15" s="17" t="s">
        <v>31</v>
      </c>
      <c r="C15" s="15">
        <v>250</v>
      </c>
      <c r="D15" s="15">
        <v>2.09</v>
      </c>
      <c r="E15" s="15">
        <v>6.33</v>
      </c>
      <c r="F15" s="15">
        <v>10.64</v>
      </c>
      <c r="G15" s="15">
        <v>107.83</v>
      </c>
      <c r="H15" s="15">
        <v>7.0000000000000007E-2</v>
      </c>
      <c r="I15" s="15">
        <v>18.04</v>
      </c>
      <c r="J15" s="15">
        <v>0.24</v>
      </c>
      <c r="K15" s="15">
        <v>0.22</v>
      </c>
      <c r="L15" s="15">
        <v>44.23</v>
      </c>
      <c r="M15" s="15">
        <v>53.63</v>
      </c>
      <c r="N15" s="15">
        <v>21.58</v>
      </c>
      <c r="O15" s="15">
        <v>0.77</v>
      </c>
    </row>
    <row r="16" spans="1:15" ht="60.75" thickBot="1" x14ac:dyDescent="0.3">
      <c r="A16" s="14">
        <v>239</v>
      </c>
      <c r="B16" s="17" t="s">
        <v>32</v>
      </c>
      <c r="C16" s="15">
        <v>150</v>
      </c>
      <c r="D16" s="15">
        <v>3.13</v>
      </c>
      <c r="E16" s="15">
        <v>7.03</v>
      </c>
      <c r="F16" s="15">
        <v>27.21</v>
      </c>
      <c r="G16" s="15">
        <v>182.46</v>
      </c>
      <c r="H16" s="15">
        <v>0.15</v>
      </c>
      <c r="I16" s="15">
        <v>6.24</v>
      </c>
      <c r="J16" s="15">
        <v>0.03</v>
      </c>
      <c r="K16" s="15">
        <v>0.21</v>
      </c>
      <c r="L16" s="15">
        <v>14.98</v>
      </c>
      <c r="M16" s="15">
        <v>79.540000000000006</v>
      </c>
      <c r="N16" s="15">
        <v>29.07</v>
      </c>
      <c r="O16" s="15">
        <v>1.2</v>
      </c>
    </row>
    <row r="17" spans="1:15" ht="30.75" thickBot="1" x14ac:dyDescent="0.3">
      <c r="A17" s="14">
        <v>161</v>
      </c>
      <c r="B17" s="17" t="s">
        <v>33</v>
      </c>
      <c r="C17" s="15">
        <v>80</v>
      </c>
      <c r="D17" s="15">
        <v>9.9</v>
      </c>
      <c r="E17" s="15">
        <v>6.7</v>
      </c>
      <c r="F17" s="15">
        <v>6.4</v>
      </c>
      <c r="G17" s="15">
        <v>130.9</v>
      </c>
      <c r="H17" s="15">
        <v>0.08</v>
      </c>
      <c r="I17" s="15">
        <v>0.4</v>
      </c>
      <c r="J17" s="15">
        <v>0.05</v>
      </c>
      <c r="K17" s="15">
        <v>0.76</v>
      </c>
      <c r="L17" s="15">
        <v>32.729999999999997</v>
      </c>
      <c r="M17" s="15">
        <v>147.53</v>
      </c>
      <c r="N17" s="15">
        <v>23</v>
      </c>
      <c r="O17" s="15">
        <v>0.66</v>
      </c>
    </row>
    <row r="18" spans="1:15" ht="75.75" thickBot="1" x14ac:dyDescent="0.3">
      <c r="A18" s="14">
        <v>282</v>
      </c>
      <c r="B18" s="17" t="s">
        <v>34</v>
      </c>
      <c r="C18" s="15">
        <v>200</v>
      </c>
      <c r="D18" s="15">
        <v>0.16</v>
      </c>
      <c r="E18" s="15">
        <v>0</v>
      </c>
      <c r="F18" s="15">
        <v>14.99</v>
      </c>
      <c r="G18" s="15">
        <v>60.64</v>
      </c>
      <c r="H18" s="15">
        <v>0.02</v>
      </c>
      <c r="I18" s="15">
        <v>10</v>
      </c>
      <c r="J18" s="15">
        <v>0.01</v>
      </c>
      <c r="K18" s="15">
        <v>0.2</v>
      </c>
      <c r="L18" s="15">
        <v>20.05</v>
      </c>
      <c r="M18" s="15">
        <v>15.6</v>
      </c>
      <c r="N18" s="15">
        <v>13.2</v>
      </c>
      <c r="O18" s="15">
        <v>1.65</v>
      </c>
    </row>
    <row r="19" spans="1:15" ht="45.75" thickBot="1" x14ac:dyDescent="0.3">
      <c r="A19" s="14"/>
      <c r="B19" s="17" t="s">
        <v>26</v>
      </c>
      <c r="C19" s="15">
        <v>60</v>
      </c>
      <c r="D19" s="15">
        <v>1.22</v>
      </c>
      <c r="E19" s="15">
        <v>0.18</v>
      </c>
      <c r="F19" s="15">
        <v>6.99</v>
      </c>
      <c r="G19" s="15">
        <v>33.9</v>
      </c>
      <c r="H19" s="15">
        <v>0.04</v>
      </c>
      <c r="I19" s="15">
        <v>0</v>
      </c>
      <c r="J19" s="15">
        <v>0</v>
      </c>
      <c r="K19" s="15">
        <v>0.32</v>
      </c>
      <c r="L19" s="15">
        <v>5.75</v>
      </c>
      <c r="M19" s="15">
        <v>21</v>
      </c>
      <c r="N19" s="15">
        <v>8.25</v>
      </c>
      <c r="O19" s="15">
        <v>0.48</v>
      </c>
    </row>
    <row r="20" spans="1:15" ht="30.75" thickBot="1" x14ac:dyDescent="0.3">
      <c r="A20" s="14"/>
      <c r="B20" s="17" t="s">
        <v>25</v>
      </c>
      <c r="C20" s="15">
        <v>20</v>
      </c>
      <c r="D20" s="15">
        <v>2.92</v>
      </c>
      <c r="E20" s="15">
        <v>0.47</v>
      </c>
      <c r="F20" s="15">
        <v>18.12</v>
      </c>
      <c r="G20" s="15">
        <v>76</v>
      </c>
      <c r="H20" s="15">
        <v>7.0000000000000007E-2</v>
      </c>
      <c r="I20" s="15">
        <v>0</v>
      </c>
      <c r="J20" s="15">
        <v>0</v>
      </c>
      <c r="K20" s="15">
        <v>0.56000000000000005</v>
      </c>
      <c r="L20" s="15">
        <v>11.6</v>
      </c>
      <c r="M20" s="15">
        <v>60</v>
      </c>
      <c r="N20" s="15">
        <v>18.8</v>
      </c>
      <c r="O20" s="15">
        <v>0.96</v>
      </c>
    </row>
    <row r="21" spans="1:15" ht="30.75" thickBot="1" x14ac:dyDescent="0.3">
      <c r="A21" s="14"/>
      <c r="B21" s="16" t="s">
        <v>35</v>
      </c>
      <c r="C21" s="16"/>
      <c r="D21" s="16">
        <f t="shared" ref="D21:O21" si="1">SUM(D14:D20)</f>
        <v>22.46</v>
      </c>
      <c r="E21" s="16">
        <f t="shared" si="1"/>
        <v>32.090000000000003</v>
      </c>
      <c r="F21" s="16">
        <f t="shared" si="1"/>
        <v>94.71</v>
      </c>
      <c r="G21" s="16">
        <f t="shared" si="1"/>
        <v>748.7299999999999</v>
      </c>
      <c r="H21" s="16">
        <f t="shared" si="1"/>
        <v>0.53</v>
      </c>
      <c r="I21" s="16">
        <f t="shared" si="1"/>
        <v>49.879999999999995</v>
      </c>
      <c r="J21" s="16">
        <f t="shared" si="1"/>
        <v>0.38999999999999996</v>
      </c>
      <c r="K21" s="16">
        <f t="shared" si="1"/>
        <v>6.9</v>
      </c>
      <c r="L21" s="16">
        <f t="shared" si="1"/>
        <v>152.24</v>
      </c>
      <c r="M21" s="16">
        <f t="shared" si="1"/>
        <v>442.5</v>
      </c>
      <c r="N21" s="16">
        <f t="shared" si="1"/>
        <v>133.16</v>
      </c>
      <c r="O21" s="16">
        <f t="shared" si="1"/>
        <v>6.6800000000000006</v>
      </c>
    </row>
    <row r="22" spans="1:15" ht="30.75" thickBot="1" x14ac:dyDescent="0.3">
      <c r="A22" s="18"/>
      <c r="B22" s="16" t="s">
        <v>36</v>
      </c>
      <c r="C22" s="16"/>
      <c r="D22" s="16">
        <f t="shared" ref="D22:O22" si="2">D12+D21</f>
        <v>48.29</v>
      </c>
      <c r="E22" s="16">
        <f t="shared" si="2"/>
        <v>54.300000000000004</v>
      </c>
      <c r="F22" s="16">
        <f t="shared" si="2"/>
        <v>193.86</v>
      </c>
      <c r="G22" s="16">
        <f t="shared" si="2"/>
        <v>1434.9699999999998</v>
      </c>
      <c r="H22" s="16">
        <f t="shared" si="2"/>
        <v>0.94000000000000006</v>
      </c>
      <c r="I22" s="16">
        <f t="shared" si="2"/>
        <v>52.889999999999993</v>
      </c>
      <c r="J22" s="16">
        <f t="shared" si="2"/>
        <v>0.57999999999999996</v>
      </c>
      <c r="K22" s="16">
        <f t="shared" si="2"/>
        <v>8.8000000000000007</v>
      </c>
      <c r="L22" s="16">
        <f t="shared" si="2"/>
        <v>715.06</v>
      </c>
      <c r="M22" s="16">
        <f t="shared" si="2"/>
        <v>1138.69</v>
      </c>
      <c r="N22" s="16">
        <f t="shared" si="2"/>
        <v>259.36</v>
      </c>
      <c r="O22" s="16">
        <f t="shared" si="2"/>
        <v>11.280000000000001</v>
      </c>
    </row>
  </sheetData>
  <mergeCells count="7">
    <mergeCell ref="A1:O1"/>
    <mergeCell ref="B2:B4"/>
    <mergeCell ref="C2:C4"/>
    <mergeCell ref="D2:F3"/>
    <mergeCell ref="G2:G3"/>
    <mergeCell ref="H2:K3"/>
    <mergeCell ref="L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2023-06-01T03:30:24Z</dcterms:modified>
</cp:coreProperties>
</file>